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Аркуш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" i="1" l="1"/>
  <c r="E23" i="1"/>
  <c r="E20" i="1"/>
  <c r="E19" i="1"/>
  <c r="E16" i="1"/>
  <c r="E15" i="1"/>
</calcChain>
</file>

<file path=xl/sharedStrings.xml><?xml version="1.0" encoding="utf-8"?>
<sst xmlns="http://schemas.openxmlformats.org/spreadsheetml/2006/main" count="25" uniqueCount="23">
  <si>
    <t>Расчет целевого взноса 2026 года в сумме 500 рублей с участка.</t>
  </si>
  <si>
    <t>Наименоваие</t>
  </si>
  <si>
    <t>Количество</t>
  </si>
  <si>
    <t>Цена</t>
  </si>
  <si>
    <t>Стоимость</t>
  </si>
  <si>
    <t>Планируемая сумма сбора 199000 руб.</t>
  </si>
  <si>
    <t>Материал:</t>
  </si>
  <si>
    <t>асфальтовая крошка</t>
  </si>
  <si>
    <t>битумная эмульсия</t>
  </si>
  <si>
    <t>10 л, ведро</t>
  </si>
  <si>
    <t>60 м3</t>
  </si>
  <si>
    <t>Аренда техники:</t>
  </si>
  <si>
    <t>погрузчик</t>
  </si>
  <si>
    <t>каток</t>
  </si>
  <si>
    <t>1 смена</t>
  </si>
  <si>
    <t>Ручная работа:</t>
  </si>
  <si>
    <t>1 рабочий (по ГПХ)</t>
  </si>
  <si>
    <t>ВСЕГО</t>
  </si>
  <si>
    <t>Смета на дополнительный текущий ремонт дороги от ворот до плит</t>
  </si>
  <si>
    <r>
      <rPr>
        <b/>
        <sz val="11"/>
        <color theme="1"/>
        <rFont val="Calibri"/>
        <family val="2"/>
        <charset val="204"/>
        <scheme val="minor"/>
      </rPr>
      <t>Цель</t>
    </r>
    <r>
      <rPr>
        <sz val="11"/>
        <color theme="1"/>
        <rFont val="Calibri"/>
        <family val="2"/>
        <scheme val="minor"/>
      </rPr>
      <t>: на дополнительный текущий ремонт дороги от ворот до плит</t>
    </r>
  </si>
  <si>
    <t>с применением техники (погрузчик, каток) и проливкой ям битумом.</t>
  </si>
  <si>
    <t>Председатель СНТ "Лесная поляна"</t>
  </si>
  <si>
    <t>Россолова Т.П.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</si>
</sst>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/>
    <xf numFmtId="0" fontId="0" fillId="0" borderId="1" xfId="0" applyBorder="1"/>
    <xf numFmtId="0" fontId="2" fillId="0" borderId="1" xfId="0" applyFont="1" applyBorder="1"/>
    <xf numFmtId="0" fontId="0" fillId="0" borderId="0" xfId="0" applyFont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29"/>
  <sheetViews>
    <sheetView tabSelected="1" workbookViewId="0">
      <selection activeCell="B2" sqref="B2"/>
    </sheetView>
  </sheetViews>
  <sheetFormatPr defaultRowHeight="14.5" x14ac:dyDescent="0.35"/>
  <cols>
    <col min="2" max="2" width="22.6328125" customWidth="1"/>
    <col min="3" max="3" width="13.1796875" customWidth="1"/>
    <col min="4" max="4" width="11.54296875" customWidth="1"/>
    <col min="5" max="5" width="14.26953125" customWidth="1"/>
  </cols>
  <sheetData>
    <row r="3" spans="2:5" ht="15.5" x14ac:dyDescent="0.35">
      <c r="B3" s="1" t="s">
        <v>0</v>
      </c>
    </row>
    <row r="5" spans="2:5" x14ac:dyDescent="0.35">
      <c r="B5" s="5" t="s">
        <v>19</v>
      </c>
    </row>
    <row r="6" spans="2:5" x14ac:dyDescent="0.35">
      <c r="B6" t="s">
        <v>20</v>
      </c>
    </row>
    <row r="8" spans="2:5" x14ac:dyDescent="0.35">
      <c r="B8" t="s">
        <v>5</v>
      </c>
    </row>
    <row r="10" spans="2:5" x14ac:dyDescent="0.35">
      <c r="B10" s="4" t="s">
        <v>18</v>
      </c>
    </row>
    <row r="12" spans="2:5" x14ac:dyDescent="0.35">
      <c r="B12" s="2" t="s">
        <v>1</v>
      </c>
      <c r="C12" s="2" t="s">
        <v>2</v>
      </c>
      <c r="D12" s="2" t="s">
        <v>3</v>
      </c>
      <c r="E12" s="2" t="s">
        <v>4</v>
      </c>
    </row>
    <row r="13" spans="2:5" x14ac:dyDescent="0.35">
      <c r="B13" s="2"/>
      <c r="C13" s="2"/>
      <c r="D13" s="2"/>
      <c r="E13" s="2"/>
    </row>
    <row r="14" spans="2:5" x14ac:dyDescent="0.35">
      <c r="B14" s="2" t="s">
        <v>6</v>
      </c>
      <c r="C14" s="2"/>
      <c r="D14" s="2"/>
      <c r="E14" s="2"/>
    </row>
    <row r="15" spans="2:5" x14ac:dyDescent="0.35">
      <c r="B15" s="2" t="s">
        <v>7</v>
      </c>
      <c r="C15" s="2" t="s">
        <v>10</v>
      </c>
      <c r="D15" s="2">
        <v>2250</v>
      </c>
      <c r="E15" s="2">
        <f>D15*60</f>
        <v>135000</v>
      </c>
    </row>
    <row r="16" spans="2:5" x14ac:dyDescent="0.35">
      <c r="B16" s="2" t="s">
        <v>8</v>
      </c>
      <c r="C16" s="2" t="s">
        <v>9</v>
      </c>
      <c r="D16" s="2">
        <v>3000</v>
      </c>
      <c r="E16" s="2">
        <f>D16</f>
        <v>3000</v>
      </c>
    </row>
    <row r="17" spans="2:5" x14ac:dyDescent="0.35">
      <c r="B17" s="2"/>
      <c r="C17" s="2"/>
      <c r="D17" s="2"/>
      <c r="E17" s="2"/>
    </row>
    <row r="18" spans="2:5" x14ac:dyDescent="0.35">
      <c r="B18" s="2" t="s">
        <v>11</v>
      </c>
      <c r="C18" s="2"/>
      <c r="D18" s="2"/>
      <c r="E18" s="2"/>
    </row>
    <row r="19" spans="2:5" x14ac:dyDescent="0.35">
      <c r="B19" s="2" t="s">
        <v>12</v>
      </c>
      <c r="C19" s="2" t="s">
        <v>14</v>
      </c>
      <c r="D19" s="2">
        <v>28000</v>
      </c>
      <c r="E19" s="2">
        <f t="shared" ref="E19:E20" si="0">D19</f>
        <v>28000</v>
      </c>
    </row>
    <row r="20" spans="2:5" x14ac:dyDescent="0.35">
      <c r="B20" s="2" t="s">
        <v>13</v>
      </c>
      <c r="C20" s="2" t="s">
        <v>14</v>
      </c>
      <c r="D20" s="2">
        <v>24000</v>
      </c>
      <c r="E20" s="2">
        <f t="shared" si="0"/>
        <v>24000</v>
      </c>
    </row>
    <row r="21" spans="2:5" x14ac:dyDescent="0.35">
      <c r="B21" s="2"/>
      <c r="C21" s="2"/>
      <c r="D21" s="2"/>
      <c r="E21" s="2"/>
    </row>
    <row r="22" spans="2:5" x14ac:dyDescent="0.35">
      <c r="B22" s="2" t="s">
        <v>15</v>
      </c>
      <c r="C22" s="2"/>
      <c r="D22" s="2"/>
      <c r="E22" s="2"/>
    </row>
    <row r="23" spans="2:5" x14ac:dyDescent="0.35">
      <c r="B23" s="2" t="s">
        <v>16</v>
      </c>
      <c r="C23" s="2" t="s">
        <v>14</v>
      </c>
      <c r="D23" s="2">
        <v>9000</v>
      </c>
      <c r="E23" s="2">
        <f t="shared" ref="E23" si="1">D23</f>
        <v>9000</v>
      </c>
    </row>
    <row r="24" spans="2:5" x14ac:dyDescent="0.35">
      <c r="B24" s="2"/>
      <c r="C24" s="2"/>
      <c r="D24" s="2"/>
      <c r="E24" s="2"/>
    </row>
    <row r="25" spans="2:5" x14ac:dyDescent="0.35">
      <c r="B25" s="2" t="s">
        <v>17</v>
      </c>
      <c r="C25" s="2"/>
      <c r="D25" s="2"/>
      <c r="E25" s="3">
        <f>SUM(E15:E23)</f>
        <v>199000</v>
      </c>
    </row>
    <row r="26" spans="2:5" x14ac:dyDescent="0.35">
      <c r="B26" s="2"/>
      <c r="C26" s="2"/>
      <c r="D26" s="2"/>
      <c r="E26" s="2"/>
    </row>
    <row r="29" spans="2:5" x14ac:dyDescent="0.35">
      <c r="B29" t="s">
        <v>21</v>
      </c>
      <c r="E29" t="s">
        <v>22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2026-06-04T06:44:08Z</dcterms:modified>
</cp:coreProperties>
</file>